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06FC56DA-AF65-4DFB-8E31-2E88B0169116}" xr6:coauthVersionLast="47" xr6:coauthVersionMax="47" xr10:uidLastSave="{00000000-0000-0000-0000-000000000000}"/>
  <bookViews>
    <workbookView xWindow="28680" yWindow="-135" windowWidth="29040" windowHeight="15720" tabRatio="601" xr2:uid="{00000000-000D-0000-FFFF-FFFF00000000}"/>
  </bookViews>
  <sheets>
    <sheet name="PCCUA" sheetId="1" r:id="rId1"/>
  </sheets>
  <definedNames>
    <definedName name="_xlnm._FilterDatabase" localSheetId="0" hidden="1">PCCUA!$A$14:$J$14</definedName>
    <definedName name="_xlnm.Print_Area" localSheetId="0">PCCUA!$A$1:$J$50</definedName>
    <definedName name="_xlnm.Print_Titles" localSheetId="0">PCCUA!$1:$14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</authors>
  <commentList>
    <comment ref="B15" authorId="0" shapeId="0" xr:uid="{64771ACA-1A63-4726-8F71-E590C97EE76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UACCB, UACCHT, UACCM &amp; UAPTC have this title &amp; LIM</t>
        </r>
      </text>
    </comment>
    <comment ref="B17" authorId="0" shapeId="0" xr:uid="{713494EB-B065-4272-87BC-1F1DC2E2409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ASUB has this title &amp; LIM</t>
        </r>
      </text>
    </comment>
    <comment ref="B19" authorId="0" shapeId="0" xr:uid="{5A28F087-6BB7-4882-9AB6-59208AFFE42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CCCUA, UACCB &amp; UACCM have this title &amp; LIM</t>
        </r>
      </text>
    </comment>
    <comment ref="B21" authorId="0" shapeId="0" xr:uid="{357997ED-E20A-4B60-B7A0-4C7282BB80A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22" authorId="0" shapeId="0" xr:uid="{9C04EFD8-746C-4A16-BD35-51CFA240A61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23" authorId="0" shapeId="0" xr:uid="{86B4134E-853E-4247-80DA-A7D7EBBCDA0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CCCUA, UACCB &amp; UACCM has this title &amp; LIM</t>
        </r>
      </text>
    </comment>
    <comment ref="B24" authorId="0" shapeId="0" xr:uid="{9E6A4C9F-DCDA-4E41-90D8-BB44309FD8F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28" authorId="0" shapeId="0" xr:uid="{77DBC25E-5A30-455C-A75C-259896D8670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29" authorId="0" shapeId="0" xr:uid="{FD8D0B49-F28A-448F-881F-E6161A8C756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33" authorId="0" shapeId="0" xr:uid="{109CE398-9255-44FE-80F4-989D172AA6D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CCCUA, UACCB &amp; UACCM has this title &amp; LIM</t>
        </r>
      </text>
    </comment>
    <comment ref="B34" authorId="0" shapeId="0" xr:uid="{D41F9B61-31B3-443F-888D-182A9B1FCCE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CCCUA, UACCB &amp; UACCM has this title &amp; LIM</t>
        </r>
      </text>
    </comment>
    <comment ref="B35" authorId="0" shapeId="0" xr:uid="{DA181989-5F93-4457-9ED1-6F70C665DC9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CCCUA, UACCB &amp; UACCM has this title &amp; LIM</t>
        </r>
      </text>
    </comment>
  </commentList>
</comments>
</file>

<file path=xl/sharedStrings.xml><?xml version="1.0" encoding="utf-8"?>
<sst xmlns="http://schemas.openxmlformats.org/spreadsheetml/2006/main" count="91" uniqueCount="52">
  <si>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</si>
  <si>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</si>
  <si>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</si>
  <si>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</si>
  <si>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</si>
  <si>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</si>
  <si>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</si>
  <si>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</si>
  <si>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</si>
  <si>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</si>
  <si>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</si>
  <si>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</si>
  <si>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</si>
  <si>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Project/Program Manager</t>
  </si>
  <si>
    <t>PROVISIONAL POSITION CONTINUATIONS</t>
  </si>
  <si>
    <t>Career Pathways</t>
  </si>
  <si>
    <t>Academic Advisor</t>
  </si>
  <si>
    <t>Project Coordinator</t>
  </si>
  <si>
    <t>Coordinator of Community Relations</t>
  </si>
  <si>
    <t>Counselor</t>
  </si>
  <si>
    <t>High School Relations</t>
  </si>
  <si>
    <t>Gear Up</t>
  </si>
  <si>
    <t>Clinical Instructor - 12 Month</t>
  </si>
  <si>
    <t>Instruction/Distance Learning</t>
  </si>
  <si>
    <t>Administrative Specialist I</t>
  </si>
  <si>
    <t>Administrative Specialist III</t>
  </si>
  <si>
    <t>100% Federal - U.S. Department of Education (ED)</t>
  </si>
  <si>
    <t>Student Support Services (SSS)</t>
  </si>
  <si>
    <t>56% Grant - Adult Basic Education (ABE)/4% Federal - Temporary Assistance for Needy Families (TANF)/40% Federal - Direct &amp; Equitable (D&amp;E)</t>
  </si>
  <si>
    <t>50% Grant - Arkansas Department of Career Education (ACE)/50% Collections - Dumas School District</t>
  </si>
  <si>
    <t>100% Grant - Adult Basic Education (ABE)</t>
  </si>
  <si>
    <t>100% Federal - U.S. Department of Education (ED)-Title III</t>
  </si>
  <si>
    <t>100% Grant - General Adult Education (GAE)</t>
  </si>
  <si>
    <t xml:space="preserve">ADHE ASSISTANT COMMISSIONER       </t>
  </si>
  <si>
    <t xml:space="preserve"># of </t>
  </si>
  <si>
    <t xml:space="preserve">Positions </t>
  </si>
  <si>
    <t>Phillips Community College of the University of Arkansas - Act 38 of 2025 (HB1231)</t>
  </si>
  <si>
    <t>Adult Education (AE)</t>
  </si>
  <si>
    <t>50% Grant - Arkansas Department of Career Education (ACE)/50% Collections - Knowledge Is Power Program (KIPP) Delta</t>
  </si>
  <si>
    <t>50% Grant - Arkansas Department of Career Education (ACE)/50% Collections - Helena/West Helena (WH) School District</t>
  </si>
  <si>
    <t>100% Grant - Arkansas Division of Higher Education (ADHE)</t>
  </si>
  <si>
    <t>Changes for the 2026-27 Fiscal Year</t>
  </si>
  <si>
    <t>Number of Positions Established To Date for 2025-26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</si>
  <si>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</si>
  <si>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</si>
  <si>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</si>
  <si>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</si>
  <si>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</si>
  <si>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</si>
  <si>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</si>
  <si>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50% Grant - Arkansas Department of Career Education (ACE)/50% Collections - Stuttgart School District</t>
  </si>
  <si>
    <t>75% Grant - Arkansas Department of Career Education (ACE)/25% Collections - Marvell-Elaine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</si>
</sst>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3" borderId="0"/>
  </cellStyleXfs>
  <cellXfs count="37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6" fillId="0" borderId="0" xfId="2" applyFont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3" xfId="2" applyBorder="1" applyAlignment="1">
      <alignment horizontal="left"/>
    </xf>
    <xf numFmtId="0" fontId="1" fillId="0" borderId="0" xfId="1" applyAlignment="1">
      <alignment horizontal="right"/>
    </xf>
    <xf numFmtId="0" fontId="1" fillId="0" borderId="3" xfId="2" applyBorder="1" applyAlignment="1">
      <alignment horizontal="left" wrapText="1"/>
    </xf>
    <xf numFmtId="0" fontId="1" fillId="0" borderId="6" xfId="2" applyBorder="1" applyAlignment="1">
      <alignment horizontal="left" wrapText="1"/>
    </xf>
    <xf numFmtId="0" fontId="1" fillId="0" borderId="6" xfId="2" applyBorder="1" applyAlignment="1">
      <alignment horizontal="left"/>
    </xf>
    <xf numFmtId="0" fontId="1" fillId="0" borderId="3" xfId="2" applyBorder="1" applyAlignment="1">
      <alignment horizontal="center"/>
    </xf>
    <xf numFmtId="0" fontId="1" fillId="0" borderId="6" xfId="2" applyBorder="1" applyAlignment="1">
      <alignment horizontal="center"/>
    </xf>
    <xf numFmtId="164" fontId="1" fillId="0" borderId="3" xfId="3" applyNumberFormat="1" applyFont="1" applyFill="1" applyBorder="1" applyAlignment="1">
      <alignment horizontal="center"/>
    </xf>
    <xf numFmtId="164" fontId="1" fillId="0" borderId="3" xfId="2" applyNumberForma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3" fillId="0" borderId="0" xfId="1" applyFont="1" applyAlignment="1">
      <alignment horizontal="center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4">
    <cellStyle name="Normal" xfId="0" builtinId="0"/>
    <cellStyle name="Normal 10 2" xfId="2" xr:uid="{00000000-0005-0000-0000-000001000000}"/>
    <cellStyle name="Normal 11" xfId="1" xr:uid="{00000000-0005-0000-0000-000002000000}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showGridLines="0" tabSelected="1" zoomScaleNormal="100" workbookViewId="0">
      <selection activeCell="E19" sqref="E19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1" customWidth="1"/>
    <col min="6" max="6" width="47.7109375" style="1" customWidth="1"/>
    <col min="7" max="7" width="20.85546875" style="1" customWidth="1"/>
    <col min="8" max="8" width="26.28515625" style="1" customWidth="1"/>
    <col min="9" max="10" width="20.7109375" style="1" customWidth="1"/>
    <col min="11" max="16384" width="9.140625" style="1"/>
  </cols>
  <sheetData>
    <row r="1" spans="1:10" ht="18" x14ac:dyDescent="0.25">
      <c r="A1" s="33" t="s">
        <v>14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8" x14ac:dyDescent="0.25">
      <c r="A2" s="34" t="s">
        <v>41</v>
      </c>
      <c r="B2" s="34"/>
      <c r="C2" s="34"/>
      <c r="D2" s="34"/>
      <c r="E2" s="34"/>
      <c r="F2" s="34"/>
      <c r="G2" s="34"/>
      <c r="H2" s="34"/>
      <c r="I2" s="34"/>
      <c r="J2" s="34"/>
    </row>
    <row r="4" spans="1:10" ht="15.75" x14ac:dyDescent="0.25">
      <c r="A4" s="2" t="s">
        <v>0</v>
      </c>
      <c r="B4" s="15" t="s">
        <v>36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40</v>
      </c>
      <c r="F6" s="16" t="s">
        <v>10</v>
      </c>
      <c r="G6" s="13"/>
    </row>
    <row r="7" spans="1:10" ht="15.75" x14ac:dyDescent="0.25">
      <c r="A7" s="2"/>
      <c r="B7" s="1" t="s">
        <v>42</v>
      </c>
      <c r="C7" s="3">
        <f>C38</f>
        <v>22</v>
      </c>
      <c r="D7" s="10" t="s">
        <v>12</v>
      </c>
    </row>
    <row r="8" spans="1:10" ht="15.75" x14ac:dyDescent="0.25">
      <c r="A8" s="2"/>
      <c r="C8" s="3"/>
      <c r="D8" s="10"/>
    </row>
    <row r="9" spans="1:10" ht="15.75" x14ac:dyDescent="0.25">
      <c r="A9" s="2"/>
      <c r="C9" s="3"/>
      <c r="E9" s="35" t="s">
        <v>43</v>
      </c>
    </row>
    <row r="10" spans="1:10" ht="15.75" customHeight="1" x14ac:dyDescent="0.25">
      <c r="A10" s="2"/>
      <c r="C10" s="3"/>
      <c r="E10" s="35"/>
    </row>
    <row r="11" spans="1:10" ht="12.75" customHeight="1" x14ac:dyDescent="0.25">
      <c r="C11" s="30" t="s">
        <v>34</v>
      </c>
      <c r="E11" s="35"/>
    </row>
    <row r="12" spans="1:10" ht="15.75" customHeight="1" x14ac:dyDescent="0.25">
      <c r="C12" s="28" t="s">
        <v>35</v>
      </c>
      <c r="D12" s="35" t="s">
        <v>44</v>
      </c>
      <c r="E12" s="35"/>
      <c r="H12" s="2"/>
    </row>
    <row r="13" spans="1:10" ht="15.75" customHeight="1" x14ac:dyDescent="0.2">
      <c r="A13" s="35" t="s">
        <v>1</v>
      </c>
      <c r="B13" s="35" t="s">
        <v>4</v>
      </c>
      <c r="C13" s="35" t="s">
        <v>45</v>
      </c>
      <c r="D13" s="35"/>
      <c r="E13" s="35"/>
      <c r="F13" s="35" t="s">
        <v>46</v>
      </c>
      <c r="G13" s="35" t="s">
        <v>47</v>
      </c>
      <c r="H13" s="35" t="s">
        <v>48</v>
      </c>
    </row>
    <row r="14" spans="1:10" ht="15.75" customHeight="1" x14ac:dyDescent="0.25">
      <c r="A14" s="36"/>
      <c r="B14" s="36"/>
      <c r="C14" s="36"/>
      <c r="D14" s="36"/>
      <c r="E14" s="36"/>
      <c r="F14" s="36"/>
      <c r="G14" s="36"/>
      <c r="H14" s="36"/>
      <c r="I14" s="36" t="s">
        <v>49</v>
      </c>
      <c r="J14" s="36"/>
    </row>
    <row r="15" spans="1:10" s="5" customFormat="1" x14ac:dyDescent="0.2">
      <c r="A15" s="7">
        <v>1</v>
      </c>
      <c r="B15" s="19" t="s">
        <v>16</v>
      </c>
      <c r="C15" s="24">
        <v>1</v>
      </c>
      <c r="D15" s="8">
        <v>77183.656961691144</v>
      </c>
      <c r="E15" s="21" t="s">
        <v>26</v>
      </c>
      <c r="F15" s="21" t="s">
        <v>27</v>
      </c>
      <c r="G15" s="9"/>
      <c r="H15" s="9"/>
      <c r="I15" s="31"/>
      <c r="J15" s="32"/>
    </row>
    <row r="16" spans="1:10" ht="25.5" x14ac:dyDescent="0.2">
      <c r="A16" s="7">
        <v>2</v>
      </c>
      <c r="B16" s="9" t="s">
        <v>13</v>
      </c>
      <c r="C16" s="24">
        <v>1</v>
      </c>
      <c r="D16" s="8">
        <v>101255.98037884948</v>
      </c>
      <c r="E16" s="21" t="s">
        <v>40</v>
      </c>
      <c r="F16" s="21" t="s">
        <v>15</v>
      </c>
      <c r="G16" s="9"/>
      <c r="H16" s="9"/>
      <c r="I16" s="31"/>
      <c r="J16" s="32"/>
    </row>
    <row r="17" spans="1:10" ht="25.5" x14ac:dyDescent="0.2">
      <c r="A17" s="7">
        <v>3</v>
      </c>
      <c r="B17" s="19" t="s">
        <v>18</v>
      </c>
      <c r="C17" s="24">
        <v>1</v>
      </c>
      <c r="D17" s="8">
        <v>105123.9818041571</v>
      </c>
      <c r="E17" s="21" t="s">
        <v>40</v>
      </c>
      <c r="F17" s="21" t="s">
        <v>15</v>
      </c>
      <c r="G17" s="9"/>
      <c r="H17" s="9"/>
      <c r="I17" s="31"/>
      <c r="J17" s="32"/>
    </row>
    <row r="18" spans="1:10" ht="25.5" x14ac:dyDescent="0.2">
      <c r="A18" s="7">
        <v>4</v>
      </c>
      <c r="B18" s="19" t="s">
        <v>19</v>
      </c>
      <c r="C18" s="24">
        <v>1</v>
      </c>
      <c r="D18" s="8">
        <v>127508.36841485013</v>
      </c>
      <c r="E18" s="21" t="s">
        <v>40</v>
      </c>
      <c r="F18" s="21" t="s">
        <v>15</v>
      </c>
      <c r="G18" s="9"/>
      <c r="H18" s="9"/>
      <c r="I18" s="31"/>
      <c r="J18" s="32"/>
    </row>
    <row r="19" spans="1:10" ht="25.5" x14ac:dyDescent="0.2">
      <c r="A19" s="7">
        <v>5</v>
      </c>
      <c r="B19" s="19" t="s">
        <v>3</v>
      </c>
      <c r="C19" s="24">
        <v>1</v>
      </c>
      <c r="D19" s="8">
        <v>91407.953000179958</v>
      </c>
      <c r="E19" s="21" t="s">
        <v>50</v>
      </c>
      <c r="F19" s="21" t="s">
        <v>20</v>
      </c>
      <c r="G19" s="9"/>
      <c r="H19" s="9"/>
      <c r="I19" s="31"/>
      <c r="J19" s="32"/>
    </row>
    <row r="20" spans="1:10" x14ac:dyDescent="0.2">
      <c r="A20" s="7">
        <v>6</v>
      </c>
      <c r="B20" s="19" t="s">
        <v>2</v>
      </c>
      <c r="C20" s="24">
        <v>1</v>
      </c>
      <c r="D20" s="27">
        <v>120919.07535248809</v>
      </c>
      <c r="E20" s="21" t="s">
        <v>26</v>
      </c>
      <c r="F20" s="21" t="s">
        <v>21</v>
      </c>
      <c r="G20" s="9"/>
      <c r="H20" s="9"/>
      <c r="I20" s="31"/>
      <c r="J20" s="32"/>
    </row>
    <row r="21" spans="1:10" x14ac:dyDescent="0.2">
      <c r="A21" s="7">
        <v>7</v>
      </c>
      <c r="B21" s="19" t="s">
        <v>17</v>
      </c>
      <c r="C21" s="24">
        <v>1</v>
      </c>
      <c r="D21" s="8">
        <v>95639.970402260311</v>
      </c>
      <c r="E21" s="21" t="s">
        <v>26</v>
      </c>
      <c r="F21" s="21" t="s">
        <v>21</v>
      </c>
      <c r="G21" s="9"/>
      <c r="H21" s="9"/>
      <c r="I21" s="31"/>
      <c r="J21" s="32"/>
    </row>
    <row r="22" spans="1:10" s="5" customFormat="1" ht="38.25" x14ac:dyDescent="0.2">
      <c r="A22" s="7">
        <v>8</v>
      </c>
      <c r="B22" s="19" t="s">
        <v>17</v>
      </c>
      <c r="C22" s="24">
        <v>1</v>
      </c>
      <c r="D22" s="8">
        <v>95639.970402260311</v>
      </c>
      <c r="E22" s="21" t="s">
        <v>28</v>
      </c>
      <c r="F22" s="19" t="s">
        <v>37</v>
      </c>
      <c r="G22" s="9"/>
      <c r="H22" s="9"/>
      <c r="I22" s="31"/>
      <c r="J22" s="32"/>
    </row>
    <row r="23" spans="1:10" ht="25.5" x14ac:dyDescent="0.2">
      <c r="A23" s="7">
        <v>9</v>
      </c>
      <c r="B23" s="19" t="s">
        <v>3</v>
      </c>
      <c r="C23" s="25">
        <v>1</v>
      </c>
      <c r="D23" s="8">
        <v>91407.953000179958</v>
      </c>
      <c r="E23" s="21" t="s">
        <v>29</v>
      </c>
      <c r="F23" s="22" t="s">
        <v>20</v>
      </c>
      <c r="G23" s="9"/>
      <c r="H23" s="9"/>
      <c r="I23" s="31"/>
      <c r="J23" s="32"/>
    </row>
    <row r="24" spans="1:10" x14ac:dyDescent="0.2">
      <c r="A24" s="7">
        <v>10</v>
      </c>
      <c r="B24" s="19" t="s">
        <v>17</v>
      </c>
      <c r="C24" s="25">
        <v>1</v>
      </c>
      <c r="D24" s="8">
        <v>95639.970402260311</v>
      </c>
      <c r="E24" s="21" t="s">
        <v>26</v>
      </c>
      <c r="F24" s="22" t="s">
        <v>27</v>
      </c>
      <c r="G24" s="9"/>
      <c r="H24" s="9"/>
      <c r="I24" s="31"/>
      <c r="J24" s="32"/>
    </row>
    <row r="25" spans="1:10" x14ac:dyDescent="0.2">
      <c r="A25" s="7">
        <v>11</v>
      </c>
      <c r="B25" s="19" t="s">
        <v>2</v>
      </c>
      <c r="C25" s="25">
        <v>1</v>
      </c>
      <c r="D25" s="26">
        <v>120919.07535248809</v>
      </c>
      <c r="E25" s="21" t="s">
        <v>26</v>
      </c>
      <c r="F25" s="21" t="s">
        <v>27</v>
      </c>
      <c r="G25" s="9"/>
      <c r="H25" s="9"/>
      <c r="I25" s="31"/>
      <c r="J25" s="32"/>
    </row>
    <row r="26" spans="1:10" x14ac:dyDescent="0.2">
      <c r="A26" s="7">
        <v>12</v>
      </c>
      <c r="B26" s="23" t="s">
        <v>22</v>
      </c>
      <c r="C26" s="25">
        <v>1</v>
      </c>
      <c r="D26" s="8">
        <v>99619.945872872573</v>
      </c>
      <c r="E26" s="21" t="s">
        <v>30</v>
      </c>
      <c r="F26" s="23" t="s">
        <v>37</v>
      </c>
      <c r="G26" s="9"/>
      <c r="H26" s="9"/>
      <c r="I26" s="31"/>
      <c r="J26" s="32"/>
    </row>
    <row r="27" spans="1:10" x14ac:dyDescent="0.2">
      <c r="A27" s="7">
        <v>13</v>
      </c>
      <c r="B27" s="19" t="s">
        <v>22</v>
      </c>
      <c r="C27" s="25">
        <v>1</v>
      </c>
      <c r="D27" s="27">
        <v>99619.945872872573</v>
      </c>
      <c r="E27" s="21" t="s">
        <v>26</v>
      </c>
      <c r="F27" s="19" t="s">
        <v>27</v>
      </c>
      <c r="G27" s="9"/>
      <c r="H27" s="9"/>
      <c r="I27" s="31"/>
      <c r="J27" s="32"/>
    </row>
    <row r="28" spans="1:10" ht="25.5" x14ac:dyDescent="0.2">
      <c r="A28" s="7">
        <v>14</v>
      </c>
      <c r="B28" s="19" t="s">
        <v>17</v>
      </c>
      <c r="C28" s="25">
        <v>1</v>
      </c>
      <c r="D28" s="8">
        <v>95639.970402260311</v>
      </c>
      <c r="E28" s="21" t="s">
        <v>31</v>
      </c>
      <c r="F28" s="23" t="s">
        <v>23</v>
      </c>
      <c r="G28" s="9"/>
      <c r="H28" s="9"/>
      <c r="I28" s="31"/>
      <c r="J28" s="32"/>
    </row>
    <row r="29" spans="1:10" x14ac:dyDescent="0.2">
      <c r="A29" s="7">
        <v>15</v>
      </c>
      <c r="B29" s="19" t="s">
        <v>17</v>
      </c>
      <c r="C29" s="25">
        <v>1</v>
      </c>
      <c r="D29" s="27">
        <v>95639.970402260311</v>
      </c>
      <c r="E29" s="21" t="s">
        <v>26</v>
      </c>
      <c r="F29" s="19" t="s">
        <v>21</v>
      </c>
      <c r="G29" s="9"/>
      <c r="H29" s="9"/>
      <c r="I29" s="31"/>
      <c r="J29" s="32"/>
    </row>
    <row r="30" spans="1:10" x14ac:dyDescent="0.2">
      <c r="A30" s="7">
        <v>16</v>
      </c>
      <c r="B30" s="19" t="s">
        <v>24</v>
      </c>
      <c r="C30" s="25">
        <v>1</v>
      </c>
      <c r="D30" s="27">
        <v>47272.10583120001</v>
      </c>
      <c r="E30" s="21" t="s">
        <v>26</v>
      </c>
      <c r="F30" s="19" t="s">
        <v>27</v>
      </c>
      <c r="G30" s="9"/>
      <c r="H30" s="9"/>
      <c r="I30" s="31"/>
      <c r="J30" s="32"/>
    </row>
    <row r="31" spans="1:10" x14ac:dyDescent="0.2">
      <c r="A31" s="7">
        <v>17</v>
      </c>
      <c r="B31" s="19" t="s">
        <v>25</v>
      </c>
      <c r="C31" s="25">
        <v>1</v>
      </c>
      <c r="D31" s="27">
        <v>59815.300500000005</v>
      </c>
      <c r="E31" s="21" t="s">
        <v>32</v>
      </c>
      <c r="F31" s="19" t="s">
        <v>37</v>
      </c>
      <c r="G31" s="9"/>
      <c r="H31" s="9"/>
      <c r="I31" s="31"/>
      <c r="J31" s="32"/>
    </row>
    <row r="32" spans="1:10" x14ac:dyDescent="0.2">
      <c r="A32" s="7">
        <v>18</v>
      </c>
      <c r="B32" s="19" t="s">
        <v>13</v>
      </c>
      <c r="C32" s="25">
        <v>2</v>
      </c>
      <c r="D32" s="27">
        <v>101255.98037884948</v>
      </c>
      <c r="E32" s="29" t="s">
        <v>26</v>
      </c>
      <c r="F32" s="19" t="s">
        <v>21</v>
      </c>
      <c r="G32" s="9"/>
      <c r="H32" s="9"/>
      <c r="I32" s="31"/>
      <c r="J32" s="32"/>
    </row>
    <row r="33" spans="1:10" ht="38.25" x14ac:dyDescent="0.2">
      <c r="A33" s="7">
        <v>19</v>
      </c>
      <c r="B33" s="19" t="s">
        <v>3</v>
      </c>
      <c r="C33" s="24">
        <v>1</v>
      </c>
      <c r="D33" s="27">
        <v>91407.953000179958</v>
      </c>
      <c r="E33" s="29" t="s">
        <v>38</v>
      </c>
      <c r="F33" s="19" t="s">
        <v>20</v>
      </c>
      <c r="G33" s="9"/>
      <c r="H33" s="9"/>
      <c r="I33" s="31"/>
      <c r="J33" s="32"/>
    </row>
    <row r="34" spans="1:10" ht="38.25" x14ac:dyDescent="0.2">
      <c r="A34" s="7">
        <v>20</v>
      </c>
      <c r="B34" s="19" t="s">
        <v>3</v>
      </c>
      <c r="C34" s="24">
        <v>1</v>
      </c>
      <c r="D34" s="27">
        <v>91407.953000179958</v>
      </c>
      <c r="E34" s="29" t="s">
        <v>39</v>
      </c>
      <c r="F34" s="19" t="s">
        <v>20</v>
      </c>
      <c r="G34" s="9"/>
      <c r="H34" s="9"/>
      <c r="I34" s="31"/>
      <c r="J34" s="32"/>
    </row>
    <row r="35" spans="1:10" ht="25.5" x14ac:dyDescent="0.2">
      <c r="A35" s="7">
        <v>21</v>
      </c>
      <c r="B35" s="19" t="s">
        <v>3</v>
      </c>
      <c r="C35" s="24">
        <v>1</v>
      </c>
      <c r="D35" s="27">
        <v>91407.953000179958</v>
      </c>
      <c r="E35" s="29" t="s">
        <v>51</v>
      </c>
      <c r="F35" s="19" t="s">
        <v>20</v>
      </c>
      <c r="G35" s="9"/>
      <c r="H35" s="9"/>
      <c r="I35" s="31"/>
      <c r="J35" s="32"/>
    </row>
    <row r="38" spans="1:10" ht="13.5" thickBot="1" x14ac:dyDescent="0.25">
      <c r="C38" s="12">
        <f>SUM(C15:C37)</f>
        <v>22</v>
      </c>
    </row>
    <row r="39" spans="1:10" ht="13.5" thickTop="1" x14ac:dyDescent="0.2">
      <c r="E39" s="1"/>
    </row>
    <row r="40" spans="1:10" x14ac:dyDescent="0.2">
      <c r="E40" s="1" t="s">
        <v>11</v>
      </c>
    </row>
    <row r="41" spans="1:10" x14ac:dyDescent="0.2">
      <c r="E41" s="1"/>
    </row>
    <row r="42" spans="1:10" x14ac:dyDescent="0.2">
      <c r="B42" s="1" t="s">
        <v>5</v>
      </c>
      <c r="C42" s="20" t="s">
        <v>6</v>
      </c>
      <c r="E42" s="1"/>
      <c r="F42" s="1" t="s">
        <v>8</v>
      </c>
      <c r="G42" s="20" t="s">
        <v>6</v>
      </c>
    </row>
    <row r="43" spans="1:10" x14ac:dyDescent="0.2">
      <c r="E43" s="1"/>
    </row>
    <row r="44" spans="1:10" x14ac:dyDescent="0.2">
      <c r="B44" s="17"/>
      <c r="C44" s="18"/>
      <c r="E44" s="1"/>
      <c r="F44" s="17"/>
      <c r="G44" s="18"/>
    </row>
    <row r="45" spans="1:10" x14ac:dyDescent="0.2">
      <c r="E45" s="1"/>
    </row>
    <row r="46" spans="1:10" x14ac:dyDescent="0.2">
      <c r="E46" s="1"/>
    </row>
    <row r="47" spans="1:10" x14ac:dyDescent="0.2">
      <c r="E47" s="1"/>
    </row>
    <row r="48" spans="1:10" x14ac:dyDescent="0.2">
      <c r="B48" s="1" t="s">
        <v>7</v>
      </c>
      <c r="C48" s="20" t="s">
        <v>6</v>
      </c>
      <c r="E48" s="1"/>
      <c r="F48" s="1" t="s">
        <v>33</v>
      </c>
      <c r="G48" s="20" t="s">
        <v>6</v>
      </c>
    </row>
    <row r="49" spans="2:7" x14ac:dyDescent="0.2">
      <c r="E49" s="1"/>
    </row>
    <row r="50" spans="2:7" x14ac:dyDescent="0.2">
      <c r="B50" s="4"/>
      <c r="C50" s="14"/>
      <c r="E50" s="1"/>
      <c r="F50" s="4"/>
      <c r="G50" s="14"/>
    </row>
  </sheetData>
  <autoFilter ref="A14:J14" xr:uid="{00000000-0001-0000-0000-000000000000}">
    <filterColumn colId="8" showButton="0"/>
  </autoFilter>
  <mergeCells count="32">
    <mergeCell ref="I20:J20"/>
    <mergeCell ref="I21:J21"/>
    <mergeCell ref="I22:J22"/>
    <mergeCell ref="I15:J15"/>
    <mergeCell ref="I16:J16"/>
    <mergeCell ref="I17:J17"/>
    <mergeCell ref="I18:J18"/>
    <mergeCell ref="I19:J19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E9:E14"/>
    <mergeCell ref="H13:H14"/>
    <mergeCell ref="I34:J34"/>
    <mergeCell ref="I35:J35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4186D8-020E-4626-BB69-CFE2603EE0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93132F-3946-4783-9EB7-1DBBABCE2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E16513-A3A5-41C4-A4F6-8E6684B8B3A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PCCUA</vt:lpstr>
      <vt:lpstr>PCCUA!Print_Area</vt:lpstr>
      <vt:lpstr>PCCUA!Print_Titles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2025-04-17T15:28:38Z</cp:lastPrinted>
  <dcterms:created xsi:type="dcterms:W3CDTF">2014-04-17T21:00:28Z</dcterms:created>
  <dcterms:modified xsi:type="dcterms:W3CDTF">2026-04-14T18:48:39Z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